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15" windowWidth="20730" windowHeight="9975" activeTab="0"/>
  </bookViews>
  <sheets>
    <sheet name="Năm 2020" sheetId="1" r:id="rId1"/>
  </sheets>
  <definedNames>
    <definedName name="_xlnm.Print_Area" localSheetId="0">'Năm 2020'!$A$1:$M$66</definedName>
  </definedNames>
  <calcPr fullCalcOnLoad="1"/>
</workbook>
</file>

<file path=xl/sharedStrings.xml><?xml version="1.0" encoding="utf-8"?>
<sst xmlns="http://schemas.openxmlformats.org/spreadsheetml/2006/main" count="361" uniqueCount="279">
  <si>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</si>
  <si>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</si>
  <si>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</si>
  <si>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</si>
  <si>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</si>
  <si>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</si>
  <si>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</si>
  <si>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</si>
  <si>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</si>
  <si>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</si>
  <si>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</si>
  <si>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</si>
  <si>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</si>
  <si>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</si>
  <si>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Phố Lý Thường Kiệt,
 tt Quảng Hà, Hải Hà</t>
  </si>
  <si>
    <t>Thôn 1, xã Quảng Minh,
Hải Hà</t>
  </si>
  <si>
    <t>Chíu Dì Hềnh</t>
  </si>
  <si>
    <t>Bản Quảng Mới, xã Quảng Đức, 
Hải Hà</t>
  </si>
  <si>
    <t>Thôn 5, xã Quảng Long
Hải Hà</t>
  </si>
  <si>
    <t>Hoàng Thị Hòa</t>
  </si>
  <si>
    <t>Nguyễn Thị Vân</t>
  </si>
  <si>
    <t>Chu Hồng Hạnh</t>
  </si>
  <si>
    <t>Phòng 309 Nhà Nghỉ Mai Thương, tt Quảng Hà, Hải Hà, Quảng Ninh</t>
  </si>
  <si>
    <t>Bản án số 48/2012/HSST ngày 27/12/2012
của TAND huyện Hải Hà, QN</t>
  </si>
  <si>
    <t>Quyết định số 141/2014/QĐ-PT ngày 22/4/2014 của TAND Tối Cao và Bản án số 171/2013/HSST ngày 05/12/2013 của TAND tỉnh Quảng Ninh</t>
  </si>
  <si>
    <t>Bản án số 08/2014/HSST ngày 04/3/2014 của TAND huyện An Dương, tp Hải Phòng</t>
  </si>
  <si>
    <t>Bản án số 16/2012/HSST ngày 17/2/2012 của 
TAND tp Móng Cái, Quảng Ninh</t>
  </si>
  <si>
    <t>49-HS/QĐ - CCTHA 
ngày 04/2/2013</t>
  </si>
  <si>
    <t>113-HS/QĐ-CCTHA
ngày 02/6/2014</t>
  </si>
  <si>
    <t>119-HS/QĐ-CCTHA 
ngày 07/7/2014</t>
  </si>
  <si>
    <t>15-HS/QĐ-CCTHA
ngày 08/1/2012</t>
  </si>
  <si>
    <t>12/QĐ-CCTHA
ngày 26/8/2015</t>
  </si>
  <si>
    <t>17/QĐ-CCTHA
ngày 26/8/2015</t>
  </si>
  <si>
    <t>18/QĐ-CCTHA
ngày 26/8/2015</t>
  </si>
  <si>
    <t>27/QĐ-CCTHA
ngày 26/8/2015</t>
  </si>
  <si>
    <t>X</t>
  </si>
  <si>
    <t>Trần Văn Chuẩn</t>
  </si>
  <si>
    <t>Thôn 2, xã Quảng Thắng, Hải Hà</t>
  </si>
  <si>
    <t>Bản án số154/2012/HSST ngày 21/11/2012 của Tòa án nhân dân tp. Móng Cái , QN</t>
  </si>
  <si>
    <t>03/QĐ-CCTHA
ngày 01/10/2015</t>
  </si>
  <si>
    <t>02/QĐ-CCTHADS
ngày 24/3/2016</t>
  </si>
  <si>
    <t>Phạt sung quỹ NN: 3.800.000đ</t>
  </si>
  <si>
    <t>Nguyễn Thị Vinh</t>
  </si>
  <si>
    <t>Án phí HSST: 200.00 đồng
Phạt sung quỹ Nhà nước: 8.000.000 đồng</t>
  </si>
  <si>
    <t>Án phí HSST: 200.000 đồng
Án phí DS: 131.000.000 đồng</t>
  </si>
  <si>
    <t>Án phí HSST: 140.000 đồng
Phạt sung quỹ Nhà nước: 5.000.000 đồng</t>
  </si>
  <si>
    <t>Án phí HSST: 200.000 đồng
Phạt sung quỹ Nhà nước: 10.000.000 đồng</t>
  </si>
  <si>
    <t>CHI CỤC TRƯỞNG</t>
  </si>
  <si>
    <t>NGƯỜI LẬP BIỂU</t>
  </si>
  <si>
    <r>
      <t>Bản án, quyết định</t>
    </r>
    <r>
      <rPr>
        <sz val="10"/>
        <rFont val="Times New Roman"/>
        <family val="1"/>
      </rPr>
      <t xml:space="preserve"> 
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</si>
  <si>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</si>
  <si>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</si>
  <si>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Dương Văn Mười</t>
  </si>
  <si>
    <t>xã Quảng Đức, huyện Hải Hà, tỉnh Quảng Ninh</t>
  </si>
  <si>
    <t>Bản án số 57/2016/HSST ngày 28/6/2016 của Tòa án nhân dân huyện Ba Vì, thành phố Hà Nội.</t>
  </si>
  <si>
    <t>12/QĐ-CCTHADS
ngày 25/10/2016</t>
  </si>
  <si>
    <t>Án phí HSST: 200.000 đ
Án phí DS trong HS: 300.000đ</t>
  </si>
  <si>
    <t>01/QĐ-CCTHADS
ngày 04/11/2016</t>
  </si>
  <si>
    <t>Đào Thị Bích Thu</t>
  </si>
  <si>
    <t>thôn 8, xã Quảng Chính, huyện Hải Hà</t>
  </si>
  <si>
    <t>Bản án số 423/2016/HSPT ngày 29/7/2016 của Tòa án nhân dân Cấp Cao tại Hà Nội</t>
  </si>
  <si>
    <t>13/QĐ-CCTHADS
ngày 07/11/2016</t>
  </si>
  <si>
    <t>Tiền trả lại cho bà Hoàng Thị Mùi: 177.300.000 đ</t>
  </si>
  <si>
    <t>02/QĐ-CCTHADS
ngày 21/11/2016</t>
  </si>
  <si>
    <t>( đã ký)</t>
  </si>
  <si>
    <t>Diêm Công Dương</t>
  </si>
  <si>
    <t>Thôn 6, xã Quảng Chính, huyện Hải Hà</t>
  </si>
  <si>
    <t>Bản án số 01/2016/DSST ngày 23/6/2016 của TAND huyện Hải Hà, Quảng Ninh</t>
  </si>
  <si>
    <t>04/QĐ-CCTHADS
ngày 01/8/2016</t>
  </si>
  <si>
    <t>Tiền hoàn trả cho Nguyễn Văn Thoại + Nguyễn Thị Nương: 41.809.000 đ</t>
  </si>
  <si>
    <t>Đoàn Xuân Vĩ</t>
  </si>
  <si>
    <t>Thôn 6, xã Quảng Minh, huyện Hải Hà</t>
  </si>
  <si>
    <t>92/QĐ-CCTHADS
ngày 05/9/2016</t>
  </si>
  <si>
    <t>Tiền Bồi thường cho nhà nước: 23.480.480 đ</t>
  </si>
  <si>
    <t>04/QĐ-CCTHADS
ngày 15/5/2017</t>
  </si>
  <si>
    <t>05/QĐ-CCTHADS
ngày 16/5/2017</t>
  </si>
  <si>
    <t>Đỗ Ngọc Tuân</t>
  </si>
  <si>
    <t>phố My Sơn, thị trấn Quảng Hà, huyện Hải Hà</t>
  </si>
  <si>
    <t>06/QĐ-CCTHADS
ngày 25/5/2017</t>
  </si>
  <si>
    <t>58/QĐ-CCTHADS
ngày 10/5/2017</t>
  </si>
  <si>
    <t>Bản án số 27/2014/HSST ngày 22/7/2015 của Tòa án nhân dân huyện Hải Hà, QN</t>
  </si>
  <si>
    <t>Bản án số 19/2017/HSST ngày 20/6/2017 của Tòa án nhân dân huyện Hải Hà, QN</t>
  </si>
  <si>
    <t>89/QĐ-CCTHADS
ngày 01/8/2017</t>
  </si>
  <si>
    <t>08/QĐ-CCTHADS
ngày 17/8/2017</t>
  </si>
  <si>
    <t>Nguyễn Thanh Tuyên</t>
  </si>
  <si>
    <t>Thôn 8, xã Quảng Long, huyện Hải Hà</t>
  </si>
  <si>
    <t>Lê Văn Duy</t>
  </si>
  <si>
    <t>Bản án 41/2016/HSPT ngày 12/4/2016 của Tòa án nhân dân tỉnh Quảng Ninh và Bản án số 01/2016/HSST ngày 08/01/2016 của Tòa án nhân dân huyện Hải Hà</t>
  </si>
  <si>
    <t>82/QĐ-CCTHADS
ngày15/6/2016</t>
  </si>
  <si>
    <t>Tiền nộp lại sung quỹ Nhà nước: 3.600.000đ</t>
  </si>
  <si>
    <t>10/QĐ-CCTHADS
ngày 21/9/2017</t>
  </si>
  <si>
    <t>Án phí HSST: 200.000đ
Nộp lại tiền do phạm tội mà có để sung quỹ Nhà nước : 6.500.000đ</t>
  </si>
  <si>
    <t>Án phí HSST: 200.000đ
Phạt sung quỹ Nhà nước:7.000.000đ</t>
  </si>
  <si>
    <t>Bản án số 423/2016/HSPT ngày 29/7/2016 của Tòa án nhân dân Cấp Cao tại Hà Nội và Bản án số 78/2015/HSST ngày 03/8/2015 của TAND tỉnh Quảng Ninh</t>
  </si>
  <si>
    <t>01/QĐ-CCTHADS
ngày 20/10/2017</t>
  </si>
  <si>
    <t>Án phí HSST: 150.000đ
Án phí dân sự: 9.150.000đ
Tiền bồi thường cho Nhà nước: 6.873.720đ</t>
  </si>
  <si>
    <t>01/QĐ - CCTHADS
ngày 01/11/2017</t>
  </si>
  <si>
    <t>Bản án số 27/2016/HSST ngày 09/12/2016 và Thông báo đính chính 50/TB - TA ngày 26/12/2016 của Tòa án nhân dân huyện Hải Hà</t>
  </si>
  <si>
    <t>Hoàng Xuân Ái</t>
  </si>
  <si>
    <t>Số 01, phố Trần Khánh Dư, TT Quảng Hà, Huyện Hải Hà</t>
  </si>
  <si>
    <t>Nộp lại sung quỹ nhà nước: 14.000.000đ</t>
  </si>
  <si>
    <t>06/QĐ - CCTHADS
ngày 22/01/2018</t>
  </si>
  <si>
    <t>Bản án số 144/2017/HSST ngày 29/9/2017 của Tòa án nhân dân thành phố Cẩm Phả, tỉnh Quảng Ninh</t>
  </si>
  <si>
    <t>Phạt sung quỹ nhà nước: 3.000.000đ</t>
  </si>
  <si>
    <t>03/QĐ - CCTHADS
ngày 10/11/2017</t>
  </si>
  <si>
    <t>Nguyễn Thanh Bình</t>
  </si>
  <si>
    <t>Hoàng Thị Ly</t>
  </si>
  <si>
    <t>Sô 142 phố Trần Khánh Dư, tt Quảng Hà, huyện Hải Hà</t>
  </si>
  <si>
    <t>Bản án số 83/2011/HSPT ngày 01/3/2011 của Tòa phúc thẩm TAND Tối Cao tại Hà Nội và Bản án số 109/2010/HSST ngày 17/9/2010 của TAND tỉnh Quảng Ninh</t>
  </si>
  <si>
    <t>15/QĐ-CCTHADS
ngày 14/6/2018</t>
  </si>
  <si>
    <t>16/QĐ-CCTHADS
ngày 14/6/2018</t>
  </si>
  <si>
    <t>17/QĐ-CCTHADS
ngày 14/6/2018</t>
  </si>
  <si>
    <t>18/QĐ-CCTHADS
ngày 14/6/2018</t>
  </si>
  <si>
    <t>Tiền bồi thường cho bà Vũ Thị Hải và bà Đặng Thị Viên: 4.878.562.000 đồng và tiền lãi suất chậm trả thi hành án</t>
  </si>
  <si>
    <t>Tiền bồi thường cho ông Bùi Văn Học số tiền: 224.710.000 đồng</t>
  </si>
  <si>
    <t>Tiền bồi thường cho ông Nguyễn Văn Thanh: 874.415.000 đồng và tiền lãi suất chậm trả thi hành án</t>
  </si>
  <si>
    <t>Tiền bồi thường cho ông Ngô Khắc Vinh và bà Lê Thị Lợi: 399.397.000 đồng và tiền lãi suất chậm trả thi hành án</t>
  </si>
  <si>
    <t>19/QĐ-CCTHADS
ngày 13/7/2018</t>
  </si>
  <si>
    <t>Nguyễn Ích Trung</t>
  </si>
  <si>
    <t>Thôn 1, xã Quảng Long, huyện Hải Hà</t>
  </si>
  <si>
    <t>Bản án số 140/2015/HSST ngày 16/9/2015 của TAND thành phố Hải Phòng</t>
  </si>
  <si>
    <t>85/QĐ - CCTHADS 
ngày 13/7/2016</t>
  </si>
  <si>
    <t>Tiền bồi thường: 26.947.500 đồng
Tiền cấp dưỡng: 300.000 đồng/tháng</t>
  </si>
  <si>
    <t>54/QĐ-CCTHADS
19/4/2016</t>
  </si>
  <si>
    <t>53/QĐ-CCTHADS
ngày 19/4/2016</t>
  </si>
  <si>
    <t>52/QĐ-CCTHADS
ngày 19/4/2016</t>
  </si>
  <si>
    <t>51/QĐ-CCTHADS
ngày 19/4/2016</t>
  </si>
  <si>
    <t>42/QĐ - CCTHADS 
ngày 10/01/2018</t>
  </si>
  <si>
    <t>34/QĐ - CCTHADS
ngày 16/01/2017</t>
  </si>
  <si>
    <t>Nguyễn Ngọc Huy</t>
  </si>
  <si>
    <t>Thôn 9, xã Quảng Long,
Hải Hà</t>
  </si>
  <si>
    <t>Bản án số 36/2018/HSST ngày 04/4/2018 của TAND tỉnh Quảng Ninh</t>
  </si>
  <si>
    <t>72/QĐ-CCTHADS
ngày 23/7/2018</t>
  </si>
  <si>
    <t>Tiền bồi thường cho cháu Nguyễn Anh Thư: 56.800.000 đồng</t>
  </si>
  <si>
    <t>21/QĐ-CCTHADS
ngày 09/8/2018</t>
  </si>
  <si>
    <t>Vũ Việt Dũng</t>
  </si>
  <si>
    <t>Bản án số 423/2016/HSPT ngày 29/7/2016 của TAND Cấp cao tại HN và Bản án số 78/2015/HSST ngày 03/8/2015 của TAND tỉnh Quảng Ninh</t>
  </si>
  <si>
    <t>Thôn 5, xã Quảng Chính, huyện Hải Hà</t>
  </si>
  <si>
    <t>89/QĐ-CCTHADS
ngày 05/9/2016</t>
  </si>
  <si>
    <t>Tiền nộp lại do phạm tội mà có để sung quỹ Nhà nước: 48.000.000đ
Tiền bồi thường cho Nhà nước: 16.480.480đ</t>
  </si>
  <si>
    <t>22/QĐ-CCTHADS
ngày 28/8/2018</t>
  </si>
  <si>
    <r>
      <rPr>
        <sz val="14"/>
        <rFont val="Times New Roman"/>
        <family val="1"/>
      </rPr>
      <t xml:space="preserve"> CỤC THI HÀNH ÁN DÂN SỰ  TỈNH QUẢNG NINH</t>
    </r>
    <r>
      <rPr>
        <b/>
        <sz val="14"/>
        <rFont val="Times New Roman"/>
        <family val="1"/>
      </rPr>
      <t xml:space="preserve">
CHI CỤC THI HÀNH ÁN DÂN SỰ 
HUYỆN HẢI HÀ</t>
    </r>
  </si>
  <si>
    <t>Lê Văn Sửu</t>
  </si>
  <si>
    <t>Bản án số 92/2018/HSPT ngày 17//2018 của TAND tỉnh Quảng Ninh và Bản án số 14/2018/HSST ngày 12/6/2018 của TAND huyện Hải Hà, tỉnh Quảng Ninh</t>
  </si>
  <si>
    <t>01/QĐ-CCTHADS
ngày 15/10/2018</t>
  </si>
  <si>
    <t>Tiền bồi thường thêm cho người đại diện hợp pháp của bị hại là ông Trần Quang Bích số tiền: 50.000.000 đồng</t>
  </si>
  <si>
    <t>Trịnh Văn Vui</t>
  </si>
  <si>
    <t>Thôn 1, xã Quảng Phong, huyện Hải Hà</t>
  </si>
  <si>
    <t>Quyết định đình chỉ việc xét xử phúc thẩm số: 20/2018/HSPT - QĐ ngày 17 tháng 9 năm 2018 của Tòa án nhân dân Tỉnh Quảng Ninh và Bản án số: 22/2018/HSST ngày 18 tháng 7 năm 2018 của Tòa án nhân dân huyện Hải Hà, tỉnh Quảng Ninh;</t>
  </si>
  <si>
    <t xml:space="preserve">39/QĐ-CCTHADS
 ngày 06/3/2019 </t>
  </si>
  <si>
    <t xml:space="preserve">Án phí dân sự sơ thẩm: 7.500.000 đồng </t>
  </si>
  <si>
    <t>05/QĐ-CCTHADS
ngày 01/4/2019</t>
  </si>
  <si>
    <t>04/QĐ-CCTHADS
ngày 07/11/2018</t>
  </si>
  <si>
    <t>Nguyễn Văn Dưỡng</t>
  </si>
  <si>
    <t>Bản án số: 03/2019/HSST ngày 29 tháng 01 năm 2019 của Tòa án nhân dân huyện Nam Sách, tỉnh Hải Dương</t>
  </si>
  <si>
    <t>Thôn 5, xã Quảng Long
huyện Hải Hà</t>
  </si>
  <si>
    <t xml:space="preserve">43/QĐ-CCTHADS
 ngày 18/3/2019 </t>
  </si>
  <si>
    <t>06/QĐ-CCTHADS
ngày 03/4/2019</t>
  </si>
  <si>
    <t>Nguyễn Văn Vinh</t>
  </si>
  <si>
    <t>Thôn 5, xã Quảng Minh, huyện Hải Hà</t>
  </si>
  <si>
    <t>Bản án số: 39/2018/HS-ST ngày 15 tháng 11 năm 2018 của Tòa án nhân dân huyện Hải Hà, tỉnh Quảng Ninh</t>
  </si>
  <si>
    <t>47/QĐ-CCTHADS
 ngày 04/4/2019</t>
  </si>
  <si>
    <t>Phạt sung ngân sách nhà nước: 10.000.000 đồng</t>
  </si>
  <si>
    <t>07/QĐ-CCTHADS
ngày 06/5/2019</t>
  </si>
  <si>
    <t>Phạm Trung Tuân</t>
  </si>
  <si>
    <t>Thôn 4, xã Quảng Minh, huyện Hải Hà</t>
  </si>
  <si>
    <t>51/QĐ-CCTHADS
 ngày 04/4/2019</t>
  </si>
  <si>
    <t>08/QĐ-CCTHADS
ngày 06/5/2019</t>
  </si>
  <si>
    <t>Phạm Hữu Văn</t>
  </si>
  <si>
    <t>52/QĐ-CCTHADS
 ngày 04/4/2019</t>
  </si>
  <si>
    <t>09/QĐ-CCTHADS
ngày 06/5/2019</t>
  </si>
  <si>
    <t>Bùi Văn Phương</t>
  </si>
  <si>
    <t>54/QĐ-CCTHADS
 ngày 04/4/2019</t>
  </si>
  <si>
    <t>10/QĐ-CCTHADS
ngày 06/5/2019</t>
  </si>
  <si>
    <t>Bán án số 03/2019/HSST ngày 22/01/2019 của Tòa án nhân dân thành phố Móng Cái, Quảng Ninh</t>
  </si>
  <si>
    <t>04/QĐ-CCTHADS
 ngày08/5/2019</t>
  </si>
  <si>
    <t>Tiền bồi thường: 100.000.000 đồng</t>
  </si>
  <si>
    <t>13/QĐ-CCTHADS
ngày 24/5/2019</t>
  </si>
  <si>
    <t>Thôn 5, xã Quảng Long, huyện Hải Hà</t>
  </si>
  <si>
    <t>Bán án số 03/2019/HSST ngày 19/3/2019 của Tòa án nhân dân huyện Hải Hà, Quảng Ninh</t>
  </si>
  <si>
    <t>71/QĐ-CCTHADS
 ngày 27/5/2019</t>
  </si>
  <si>
    <t xml:space="preserve">Án phí hình sự sơ thẩm: 200.000 đồng 
</t>
  </si>
  <si>
    <t>14/QĐ-CCTHADS
ngày 17/6/2019</t>
  </si>
  <si>
    <t>05/QĐ-CCTHADS
 ngày 31/5/2019</t>
  </si>
  <si>
    <t>Tiền bồi thường: 18.833.000 đồng</t>
  </si>
  <si>
    <t>15/QĐ-CCTHADS
ngày 17/6/2019</t>
  </si>
  <si>
    <t>Bán án số 07/2019/HSST ngày 25/4/2019 của Tòa án nhân dân huyện Hải Hà, Quảng Ninh</t>
  </si>
  <si>
    <t>Bán án số 11/2019/HSST ngày 08/3/2019 của Tòa án nhân dân huyện Văn Bàn, Lào Cai</t>
  </si>
  <si>
    <t>90/QĐ-CCTHADS
 ngày 25/6/2019</t>
  </si>
  <si>
    <t>Án phí hình sự và dân sự sơ thẩm: 1.057.500 đồng</t>
  </si>
  <si>
    <t>17/QĐ-CCTHADS
ngày 08/7/2019</t>
  </si>
  <si>
    <t>Bản Cấu Phùng, xã Quảng Sơn, huyện Hải Hà</t>
  </si>
  <si>
    <t>83/QĐ-CCTHADS
 ngày 12/6/2019</t>
  </si>
  <si>
    <t>Phạt nộp NSNN:10.000.000 đồng</t>
  </si>
  <si>
    <t>18/QĐ-CCTHADS
ngày 08/7/2020</t>
  </si>
  <si>
    <t>Tằng A Sắm</t>
  </si>
  <si>
    <t>Bùi Văn Giang</t>
  </si>
  <si>
    <t>Thôn 6, xã Quảng Thịnh, huyện Hải Hà</t>
  </si>
  <si>
    <t>Bán án số 41/2016/HSPT ngày 12/4/2016 của Tòa án nhân dân tỉnh Quảng Ninh và Bản án số  01/2016/HSST ngày 08/01/2016 của Tòa án nhân dân huyện Hải Hà, Quảng Ninh</t>
  </si>
  <si>
    <t>83/QĐ-CCTHADS
 ngày 15/6/2016</t>
  </si>
  <si>
    <t>Tiền nộp lại sung quỹ Nhà nước: 1.400.000 đồng</t>
  </si>
  <si>
    <t>19/QĐ-CCTHADS
ngày 12/9/2019</t>
  </si>
  <si>
    <t>Phạm Trung Hiệp</t>
  </si>
  <si>
    <t>Bản án số 34/2018/HSST ngày 11/10/2018 của Tòa án nhân dân huyện Hải Hà</t>
  </si>
  <si>
    <t>95/QĐ-CCTHADS
 ngày 27/8/2019</t>
  </si>
  <si>
    <t>Án phí HSST: 200.000 đồng
Án phí dân sự trong vụ án hình sự: 7.500.000 đồng</t>
  </si>
  <si>
    <t>Trưởng A Si</t>
  </si>
  <si>
    <t>Thôn 4, xã Quảng Sơn, huyện Hải Hà</t>
  </si>
  <si>
    <t>Bản án số 07/2019/HSST ngày 25/4/2019 của Tòa án nhân dân huyện Hải Hà</t>
  </si>
  <si>
    <t>84/QĐ-CCTHADS
 ngày 12/6/2019</t>
  </si>
  <si>
    <t>Phạt nộp NSNN: 8.000.000 đồng</t>
  </si>
  <si>
    <t>20/QĐ-CCTHADS
ngày 16/9/2019</t>
  </si>
  <si>
    <t>21/QĐ-CCTHADS
ngày 18/9/2019</t>
  </si>
  <si>
    <t>Trần Văn Trương (Thắng)</t>
  </si>
  <si>
    <t>Thôn 3, xã Quảng Thắng, huyện Hải Hà</t>
  </si>
  <si>
    <t>Bản án số 07/2019/HSST ngày 28/5/2019 của Tòa án nhân dân huyện Hải Hà</t>
  </si>
  <si>
    <t>109/QĐ-CCTHADS
 ngày 25/9/2019</t>
  </si>
  <si>
    <t>Án phí hình sự sơ thẩm: 200.000 đồng</t>
  </si>
  <si>
    <t>22/QĐ-CCTHADS
ngày 25/9/2019</t>
  </si>
  <si>
    <t>DANH SÁCH NGƯỜI PHẢI THI HÀNH ÁN CHƯA CÓ ĐIỀU KIỆN THI HÀNH
( Năm 2020)</t>
  </si>
  <si>
    <t>Phạm Hữu Hà</t>
  </si>
  <si>
    <t>Khu 4, phường Hải Hòa, tp Móng Cái, Quảng Ninh</t>
  </si>
  <si>
    <t>Bản án số 148/2008/HSST ngày 25/11/2018 của TAND thành phố Móng Cái, QN</t>
  </si>
  <si>
    <t>03/QĐ-CCTHADS
16/10/2019</t>
  </si>
  <si>
    <t>Tiền bồi thường: 205.890.000 đồng</t>
  </si>
  <si>
    <t>02/QĐ-CCTHADS
ngày 11/11/2019</t>
  </si>
  <si>
    <t xml:space="preserve">Án phí hình sự sơ thẩm: 200.000 đồng Án phí dân sự sơ thẩm: 941.700 đồng 
</t>
  </si>
  <si>
    <t>Phạm Văn Giỏi</t>
  </si>
  <si>
    <t>Thôn Hải Tiến, xã Quảng Thành, huyện Hải Hà</t>
  </si>
  <si>
    <t>Bản án số 39/2018/HSST ngày 15/11/2018 của TAND huyện Hải Hà, QN</t>
  </si>
  <si>
    <t>50/QĐ-CCTHADS
04/4/2019</t>
  </si>
  <si>
    <t>Phạt sung NSNN: 7.000.000 đồng</t>
  </si>
  <si>
    <t>04/QĐ-CCTHADS
ngày 12/02/2020</t>
  </si>
  <si>
    <t>Vũ Văn Khả</t>
  </si>
  <si>
    <t>Phố Hoàng Hoa Thám, thị trấn Quảng Hà, huyện Hải Hà</t>
  </si>
  <si>
    <t>Bản án số 01/2019/DSST ngày 19/09/2019 của TAND huyện Hải Hà, Quảng Ninh</t>
  </si>
  <si>
    <t>103/QĐ-CCTHADS
24/02/2020</t>
  </si>
  <si>
    <t>05/QĐ-CCTHADS
ngày 13/3/2020</t>
  </si>
  <si>
    <t>Hoàng Thị Hoài Thu</t>
  </si>
  <si>
    <t>Thôn Trung, xã Phú Hải, (nay là Khu phố Trung, thị trấn Quảng Hà), huyện Hải Hà</t>
  </si>
  <si>
    <t>Bản án số 02/2019/DSST ngày 19/09/2019 của TAND huyện Hải Hà, Quảng Ninh</t>
  </si>
  <si>
    <t>104/QĐ-CCTHADS
24/02/2020</t>
  </si>
  <si>
    <t>06/QĐ-CCTHADS
ngày 13/3/2020</t>
  </si>
  <si>
    <t>Thanh toán trả cho Ngân hàng TMCP Sài gòn thường tín (Sacombank):Nợ gốc: 58.329.000đ, nợ lãi trong hạn: 19.543.537đ; nợ lãi quá hạn: 4.457.160đ. Tổng cộng: 82.329.697đồng và lãi đối với khoản nợ gốc chưa thanh toán theo mức thỏa thuận trong hợp đồng</t>
  </si>
  <si>
    <t>Thanh toán trả cho Ngân hàng TMCP Sài gòn thường tín (Sacombank): Nợ gốc: 43.060.000đ; nợ lãi trong hạn: 13.175.000đ; nợ lãi quá hạn: 11.309.805đ. Tổng cộng: 67.544.805 đồng và lãi đối với khoản nợ gốc chưa thanh toán theo mức lãi suất thỏa thuận trong hợp đồng.</t>
  </si>
  <si>
    <t>Bản án số 30/2019/HS-ST ngày 14/11/2019 của TAND huyện Hải Hà, tỉnh Quảng Ninh</t>
  </si>
  <si>
    <t>07/QĐ-CCTHADS
ngày 17/3/2020</t>
  </si>
  <si>
    <t>Ngô Thị Chung</t>
  </si>
  <si>
    <t>Thôn Hải Sơn, xã Quảng Thành, huyện Hải Hà</t>
  </si>
  <si>
    <t>86/QĐ - CCTHADS 
ngày 06/01/2020</t>
  </si>
  <si>
    <t>Án phí hình sự sơ thẩm: 100.000 đồng
Phạt nộp NSNN: 10.000.000 đồng</t>
  </si>
  <si>
    <t>Trần Văn Cường</t>
  </si>
  <si>
    <t>Thôn 2, xã Quảng Minh, huyện Hải Hà</t>
  </si>
  <si>
    <t>Bản án số 01/2020/HS-ST ngày 16/01/2020 của TAND huyện Hải Hà, tỉnh Quảng Ninh</t>
  </si>
  <si>
    <t>139/QĐ-CCTHADS
26/3/2020</t>
  </si>
  <si>
    <t>Nộp lại số tiền: 2.000.000đ để sung quỹ Nhà nước</t>
  </si>
  <si>
    <t>08/QĐ-CCTHADS
ngày 24/4/2020</t>
  </si>
  <si>
    <t>Đỗ Văn Thường</t>
  </si>
  <si>
    <t>Thôn 4, xã Quảng Long, huyện Hải Hà</t>
  </si>
  <si>
    <t>Bản án số 155/2019/HS-ST ngày 25/12/2019 của TAND tỉnh Quảng Ninh</t>
  </si>
  <si>
    <t>140/QĐ-CCTHADS
30/3/2020</t>
  </si>
  <si>
    <t>Án phí hình sự sơ thẩm: 150.000đ và Án phí dân sự: 9.250.000đ</t>
  </si>
  <si>
    <t>09/QĐ-CCTHADS
ngày 24/4/2020</t>
  </si>
  <si>
    <t>Bản án số 129/2019/HS-ST ngày 19/12/2019 của TAND thành phố Móng Cái, Quảng Ninh</t>
  </si>
  <si>
    <t>142/QĐ-CCTHADS
28/4/2020</t>
  </si>
  <si>
    <t>Án phí hình sự sơ thẩm: 200.000đ và Án phí dân sự: 300.000đ</t>
  </si>
  <si>
    <t>10/QĐ-CCTHADS
ngày 14/5/2020</t>
  </si>
  <si>
    <t>Tô Văn Tùng</t>
  </si>
  <si>
    <t>Bản án số30/2019/HS-ST ngày 14/11/2019 của TAND huyện Hải Hà, Quảng Ninh</t>
  </si>
  <si>
    <t>85/QĐ-CCTHADS
11/6/2020</t>
  </si>
  <si>
    <t>Phạt sung ngân sách nhà nước: 9.700.000 đồng</t>
  </si>
  <si>
    <t>11/QĐ-CCTHADS
ngày 11/6/2020</t>
  </si>
  <si>
    <t>Nguyễn Hữu Tuyến</t>
  </si>
  <si>
    <t>Bản án số 32/2019/HS-ST ngày 18/11/2019 của Tòa án nhân dân huyện Hải Hà, Quảng Ninh</t>
  </si>
  <si>
    <t>88/QĐ-CCTHADS
06/01/2020</t>
  </si>
  <si>
    <t>Phạt sung ngân sách nhà nước:19.000.000 đồng</t>
  </si>
  <si>
    <t>12/QĐ-CCTHADS
ngày 22/7/2020</t>
  </si>
  <si>
    <t>Hải Hà, ngày 24 tháng 7 năm 2020</t>
  </si>
  <si>
    <t>Nguyễn Duy Hòa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</si>
</sst>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[$-42A]h:mm:ss\ AM/PM"/>
    <numFmt numFmtId="182" formatCode="#,##0_);\(#,##0\);&quot;-&quot;"/>
    <numFmt numFmtId="183" formatCode="mmm\-yyyy"/>
    <numFmt numFmtId="184" formatCode="#,##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50" fillId="0" borderId="10" xfId="0" applyFont="1" applyFill="1" applyBorder="1" applyAlignment="1">
      <alignment horizontal="left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182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0" fontId="50" fillId="0" borderId="0" xfId="0" applyFont="1" applyFill="1" applyAlignment="1">
      <alignment/>
    </xf>
    <xf numFmtId="0" fontId="52" fillId="0" borderId="10" xfId="0" applyFont="1" applyFill="1" applyBorder="1" applyAlignment="1">
      <alignment vertical="center" wrapText="1"/>
    </xf>
    <xf numFmtId="14" fontId="52" fillId="0" borderId="10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1</xdr:row>
      <xdr:rowOff>0</xdr:rowOff>
    </xdr:from>
    <xdr:to>
      <xdr:col>3</xdr:col>
      <xdr:colOff>238125</xdr:colOff>
      <xdr:row>1</xdr:row>
      <xdr:rowOff>0</xdr:rowOff>
    </xdr:to>
    <xdr:sp>
      <xdr:nvSpPr>
        <xdr:cNvPr id="1" name="Straight Connector 4"/>
        <xdr:cNvSpPr>
          <a:spLocks/>
        </xdr:cNvSpPr>
      </xdr:nvSpPr>
      <xdr:spPr>
        <a:xfrm>
          <a:off x="1123950" y="84772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0</xdr:row>
      <xdr:rowOff>800100</xdr:rowOff>
    </xdr:from>
    <xdr:to>
      <xdr:col>4</xdr:col>
      <xdr:colOff>133350</xdr:colOff>
      <xdr:row>0</xdr:row>
      <xdr:rowOff>800100</xdr:rowOff>
    </xdr:to>
    <xdr:sp>
      <xdr:nvSpPr>
        <xdr:cNvPr id="2" name="Straight Connector 3"/>
        <xdr:cNvSpPr>
          <a:spLocks/>
        </xdr:cNvSpPr>
      </xdr:nvSpPr>
      <xdr:spPr>
        <a:xfrm>
          <a:off x="2419350" y="800100"/>
          <a:ext cx="11430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6"/>
  <sheetViews>
    <sheetView tabSelected="1" zoomScale="85" zoomScaleNormal="85" zoomScaleSheetLayoutView="85" workbookViewId="0" topLeftCell="A49">
      <selection activeCell="H66" sqref="H66:L66"/>
    </sheetView>
  </sheetViews>
  <sheetFormatPr defaultColWidth="9.140625" defaultRowHeight="12.75"/>
  <cols>
    <col min="1" max="1" width="4.28125" style="9" customWidth="1"/>
    <col min="2" max="2" width="15.8515625" style="9" hidden="1" customWidth="1"/>
    <col min="3" max="3" width="25.7109375" style="9" customWidth="1"/>
    <col min="4" max="4" width="21.421875" style="9" customWidth="1"/>
    <col min="5" max="5" width="38.57421875" style="9" customWidth="1"/>
    <col min="6" max="6" width="19.8515625" style="9" customWidth="1"/>
    <col min="7" max="7" width="33.7109375" style="9" customWidth="1"/>
    <col min="8" max="9" width="9.140625" style="9" customWidth="1"/>
    <col min="10" max="10" width="9.57421875" style="9" customWidth="1"/>
    <col min="11" max="11" width="14.421875" style="9" customWidth="1"/>
    <col min="12" max="12" width="20.00390625" style="9" customWidth="1"/>
    <col min="13" max="13" width="9.00390625" style="9" customWidth="1"/>
    <col min="14" max="14" width="0" style="11" hidden="1" customWidth="1"/>
    <col min="15" max="15" width="9.140625" style="11" customWidth="1"/>
    <col min="16" max="16" width="10.421875" style="11" bestFit="1" customWidth="1"/>
    <col min="17" max="18" width="9.140625" style="11" customWidth="1"/>
    <col min="19" max="19" width="9.28125" style="11" bestFit="1" customWidth="1"/>
    <col min="20" max="115" width="9.140625" style="11" customWidth="1"/>
    <col min="116" max="16384" width="9.140625" style="9" customWidth="1"/>
  </cols>
  <sheetData>
    <row r="1" spans="1:5" ht="66.75" customHeight="1">
      <c r="A1" s="37" t="s">
        <v>141</v>
      </c>
      <c r="B1" s="37"/>
      <c r="C1" s="37"/>
      <c r="D1" s="37"/>
      <c r="E1" s="37"/>
    </row>
    <row r="2" spans="1:13" ht="20.25" customHeight="1" hidden="1">
      <c r="A2" s="43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9.5" customHeight="1" hidden="1">
      <c r="A3" s="42" t="s">
        <v>13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ht="45.75" customHeight="1">
      <c r="A4" s="45" t="s">
        <v>219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2:13" ht="23.25" customHeight="1">
      <c r="B5" s="12"/>
      <c r="C5" s="12"/>
      <c r="D5" s="12"/>
      <c r="E5" s="12"/>
      <c r="F5" s="12"/>
      <c r="G5" s="12"/>
      <c r="H5" s="12"/>
      <c r="I5" s="12"/>
      <c r="J5" s="12"/>
      <c r="K5" s="47"/>
      <c r="L5" s="47"/>
      <c r="M5" s="47"/>
    </row>
    <row r="6" spans="1:115" s="7" customFormat="1" ht="23.25" customHeight="1">
      <c r="A6" s="41" t="s">
        <v>5</v>
      </c>
      <c r="B6" s="41" t="s">
        <v>3</v>
      </c>
      <c r="C6" s="41" t="s">
        <v>2</v>
      </c>
      <c r="D6" s="41" t="s">
        <v>4</v>
      </c>
      <c r="E6" s="38" t="s">
        <v>49</v>
      </c>
      <c r="F6" s="38" t="s">
        <v>50</v>
      </c>
      <c r="G6" s="41" t="s">
        <v>0</v>
      </c>
      <c r="H6" s="41"/>
      <c r="I6" s="41"/>
      <c r="J6" s="41"/>
      <c r="K6" s="38" t="s">
        <v>11</v>
      </c>
      <c r="L6" s="41" t="s">
        <v>51</v>
      </c>
      <c r="M6" s="41" t="s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</row>
    <row r="7" spans="1:115" s="7" customFormat="1" ht="22.5" customHeight="1">
      <c r="A7" s="41"/>
      <c r="B7" s="41"/>
      <c r="C7" s="41"/>
      <c r="D7" s="41"/>
      <c r="E7" s="39"/>
      <c r="F7" s="39"/>
      <c r="G7" s="41" t="s">
        <v>6</v>
      </c>
      <c r="H7" s="41" t="s">
        <v>7</v>
      </c>
      <c r="I7" s="41"/>
      <c r="J7" s="41"/>
      <c r="K7" s="39"/>
      <c r="L7" s="41"/>
      <c r="M7" s="4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</row>
    <row r="8" spans="1:115" s="7" customFormat="1" ht="49.5" customHeight="1">
      <c r="A8" s="41"/>
      <c r="B8" s="41"/>
      <c r="C8" s="41"/>
      <c r="D8" s="41"/>
      <c r="E8" s="40"/>
      <c r="F8" s="40"/>
      <c r="G8" s="50"/>
      <c r="H8" s="1" t="s">
        <v>8</v>
      </c>
      <c r="I8" s="1" t="s">
        <v>9</v>
      </c>
      <c r="J8" s="1" t="s">
        <v>10</v>
      </c>
      <c r="K8" s="40"/>
      <c r="L8" s="41"/>
      <c r="M8" s="4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</row>
    <row r="9" spans="1:115" s="7" customFormat="1" ht="15" customHeight="1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11"/>
      <c r="O9" s="11"/>
      <c r="P9" s="21">
        <f>SUM(P10:P85)</f>
        <v>7637410.72</v>
      </c>
      <c r="Q9" s="11"/>
      <c r="R9" s="2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</row>
    <row r="10" spans="1:115" s="7" customFormat="1" ht="30" customHeight="1">
      <c r="A10" s="13">
        <v>1</v>
      </c>
      <c r="B10" s="14"/>
      <c r="C10" s="3" t="s">
        <v>16</v>
      </c>
      <c r="D10" s="4" t="s">
        <v>17</v>
      </c>
      <c r="E10" s="4" t="s">
        <v>23</v>
      </c>
      <c r="F10" s="4" t="s">
        <v>27</v>
      </c>
      <c r="G10" s="4" t="s">
        <v>43</v>
      </c>
      <c r="H10" s="5" t="s">
        <v>35</v>
      </c>
      <c r="K10" s="33">
        <v>43167</v>
      </c>
      <c r="L10" s="6" t="s">
        <v>31</v>
      </c>
      <c r="N10" s="11">
        <v>8200</v>
      </c>
      <c r="O10" s="11"/>
      <c r="P10" s="21">
        <v>8200</v>
      </c>
      <c r="Q10" s="21"/>
      <c r="R10" s="21"/>
      <c r="S10" s="21"/>
      <c r="T10" s="2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</row>
    <row r="11" spans="1:20" ht="30" customHeight="1">
      <c r="A11" s="13">
        <v>2</v>
      </c>
      <c r="B11" s="8"/>
      <c r="C11" s="3" t="s">
        <v>19</v>
      </c>
      <c r="D11" s="4" t="s">
        <v>15</v>
      </c>
      <c r="E11" s="4" t="s">
        <v>24</v>
      </c>
      <c r="F11" s="4" t="s">
        <v>28</v>
      </c>
      <c r="G11" s="4" t="s">
        <v>44</v>
      </c>
      <c r="H11" s="5" t="s">
        <v>35</v>
      </c>
      <c r="I11" s="8"/>
      <c r="J11" s="8"/>
      <c r="K11" s="33">
        <v>43252</v>
      </c>
      <c r="L11" s="6" t="s">
        <v>32</v>
      </c>
      <c r="M11" s="8"/>
      <c r="N11" s="11">
        <v>131200</v>
      </c>
      <c r="P11" s="21">
        <v>131200</v>
      </c>
      <c r="Q11" s="21"/>
      <c r="R11" s="21"/>
      <c r="S11" s="21"/>
      <c r="T11" s="21"/>
    </row>
    <row r="12" spans="1:20" ht="30" customHeight="1">
      <c r="A12" s="13">
        <f aca="true" t="shared" si="0" ref="A12:A57">A11+1</f>
        <v>3</v>
      </c>
      <c r="B12" s="8"/>
      <c r="C12" s="3" t="s">
        <v>20</v>
      </c>
      <c r="D12" s="4" t="s">
        <v>18</v>
      </c>
      <c r="E12" s="4" t="s">
        <v>25</v>
      </c>
      <c r="F12" s="4" t="s">
        <v>29</v>
      </c>
      <c r="G12" s="4" t="s">
        <v>45</v>
      </c>
      <c r="H12" s="5"/>
      <c r="I12" s="8"/>
      <c r="J12" s="5" t="s">
        <v>35</v>
      </c>
      <c r="K12" s="33">
        <v>43104</v>
      </c>
      <c r="L12" s="6" t="s">
        <v>33</v>
      </c>
      <c r="M12" s="8"/>
      <c r="N12" s="11">
        <v>5140</v>
      </c>
      <c r="P12" s="21">
        <v>5140</v>
      </c>
      <c r="Q12" s="21"/>
      <c r="R12" s="21"/>
      <c r="S12" s="21"/>
      <c r="T12" s="21"/>
    </row>
    <row r="13" spans="1:115" s="17" customFormat="1" ht="30" customHeight="1">
      <c r="A13" s="13">
        <f t="shared" si="0"/>
        <v>4</v>
      </c>
      <c r="B13" s="15"/>
      <c r="C13" s="3" t="s">
        <v>21</v>
      </c>
      <c r="D13" s="16" t="s">
        <v>22</v>
      </c>
      <c r="E13" s="16" t="s">
        <v>26</v>
      </c>
      <c r="F13" s="16" t="s">
        <v>30</v>
      </c>
      <c r="G13" s="16" t="s">
        <v>46</v>
      </c>
      <c r="I13" s="15"/>
      <c r="J13" s="18" t="s">
        <v>35</v>
      </c>
      <c r="K13" s="33">
        <v>43168</v>
      </c>
      <c r="L13" s="19" t="s">
        <v>34</v>
      </c>
      <c r="M13" s="15"/>
      <c r="N13" s="20">
        <v>10200</v>
      </c>
      <c r="O13" s="20"/>
      <c r="P13" s="22">
        <v>10200</v>
      </c>
      <c r="Q13" s="22"/>
      <c r="R13" s="22"/>
      <c r="S13" s="22"/>
      <c r="T13" s="22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</row>
    <row r="14" spans="1:20" ht="30" customHeight="1">
      <c r="A14" s="13">
        <f t="shared" si="0"/>
        <v>5</v>
      </c>
      <c r="B14" s="8"/>
      <c r="C14" s="3" t="s">
        <v>36</v>
      </c>
      <c r="D14" s="4" t="s">
        <v>37</v>
      </c>
      <c r="E14" s="4" t="s">
        <v>38</v>
      </c>
      <c r="F14" s="4" t="s">
        <v>39</v>
      </c>
      <c r="G14" s="4" t="s">
        <v>41</v>
      </c>
      <c r="H14" s="5" t="s">
        <v>35</v>
      </c>
      <c r="I14" s="8"/>
      <c r="J14" s="8"/>
      <c r="K14" s="33">
        <v>43364</v>
      </c>
      <c r="L14" s="6" t="s">
        <v>40</v>
      </c>
      <c r="M14" s="8"/>
      <c r="N14" s="11">
        <v>3800</v>
      </c>
      <c r="P14" s="21">
        <v>3800</v>
      </c>
      <c r="Q14" s="21"/>
      <c r="R14" s="21"/>
      <c r="S14" s="21"/>
      <c r="T14" s="21"/>
    </row>
    <row r="15" spans="1:20" ht="30" customHeight="1">
      <c r="A15" s="13">
        <f t="shared" si="0"/>
        <v>6</v>
      </c>
      <c r="B15" s="8"/>
      <c r="C15" s="3" t="s">
        <v>52</v>
      </c>
      <c r="D15" s="4" t="s">
        <v>53</v>
      </c>
      <c r="E15" s="4" t="s">
        <v>54</v>
      </c>
      <c r="F15" s="4" t="s">
        <v>55</v>
      </c>
      <c r="G15" s="4" t="s">
        <v>56</v>
      </c>
      <c r="H15" s="5"/>
      <c r="I15" s="8"/>
      <c r="J15" s="5" t="s">
        <v>35</v>
      </c>
      <c r="K15" s="33">
        <v>43402</v>
      </c>
      <c r="L15" s="6" t="s">
        <v>57</v>
      </c>
      <c r="M15" s="8"/>
      <c r="N15" s="11">
        <v>500</v>
      </c>
      <c r="P15" s="21">
        <v>500</v>
      </c>
      <c r="Q15" s="21"/>
      <c r="R15" s="21"/>
      <c r="S15" s="21"/>
      <c r="T15" s="21"/>
    </row>
    <row r="16" spans="1:20" ht="30" customHeight="1">
      <c r="A16" s="13">
        <f t="shared" si="0"/>
        <v>7</v>
      </c>
      <c r="B16" s="8"/>
      <c r="C16" s="3" t="s">
        <v>58</v>
      </c>
      <c r="D16" s="4" t="s">
        <v>59</v>
      </c>
      <c r="E16" s="4" t="s">
        <v>93</v>
      </c>
      <c r="F16" s="4" t="s">
        <v>61</v>
      </c>
      <c r="G16" s="4" t="s">
        <v>62</v>
      </c>
      <c r="H16" s="5" t="s">
        <v>35</v>
      </c>
      <c r="I16" s="8"/>
      <c r="J16" s="8"/>
      <c r="K16" s="32">
        <v>43234</v>
      </c>
      <c r="L16" s="6" t="s">
        <v>63</v>
      </c>
      <c r="M16" s="8"/>
      <c r="N16" s="11">
        <v>177300</v>
      </c>
      <c r="P16" s="21">
        <v>177300</v>
      </c>
      <c r="Q16" s="21"/>
      <c r="R16" s="21"/>
      <c r="S16" s="21"/>
      <c r="T16" s="21"/>
    </row>
    <row r="17" spans="1:20" ht="30" customHeight="1">
      <c r="A17" s="13">
        <f t="shared" si="0"/>
        <v>8</v>
      </c>
      <c r="B17" s="8"/>
      <c r="C17" s="3" t="s">
        <v>65</v>
      </c>
      <c r="D17" s="4" t="s">
        <v>66</v>
      </c>
      <c r="E17" s="4" t="s">
        <v>67</v>
      </c>
      <c r="F17" s="4" t="s">
        <v>68</v>
      </c>
      <c r="G17" s="4" t="s">
        <v>69</v>
      </c>
      <c r="H17" s="5" t="s">
        <v>35</v>
      </c>
      <c r="I17" s="8"/>
      <c r="J17" s="8"/>
      <c r="K17" s="33">
        <v>43238</v>
      </c>
      <c r="L17" s="6" t="s">
        <v>74</v>
      </c>
      <c r="M17" s="8"/>
      <c r="N17" s="11">
        <v>41809</v>
      </c>
      <c r="P17" s="21">
        <v>41809</v>
      </c>
      <c r="Q17" s="21"/>
      <c r="R17" s="21"/>
      <c r="S17" s="21"/>
      <c r="T17" s="29"/>
    </row>
    <row r="18" spans="1:20" ht="30" customHeight="1">
      <c r="A18" s="13">
        <f t="shared" si="0"/>
        <v>9</v>
      </c>
      <c r="B18" s="8"/>
      <c r="C18" s="3" t="s">
        <v>70</v>
      </c>
      <c r="D18" s="4" t="s">
        <v>71</v>
      </c>
      <c r="E18" s="4" t="s">
        <v>60</v>
      </c>
      <c r="F18" s="4" t="s">
        <v>72</v>
      </c>
      <c r="G18" s="4" t="s">
        <v>73</v>
      </c>
      <c r="H18" s="5" t="s">
        <v>35</v>
      </c>
      <c r="I18" s="8"/>
      <c r="J18" s="8"/>
      <c r="K18" s="33">
        <v>43234</v>
      </c>
      <c r="L18" s="6" t="s">
        <v>75</v>
      </c>
      <c r="M18" s="8"/>
      <c r="N18" s="11">
        <v>23480</v>
      </c>
      <c r="P18" s="21">
        <v>23480.5</v>
      </c>
      <c r="Q18" s="21"/>
      <c r="R18" s="9"/>
      <c r="S18" s="21"/>
      <c r="T18" s="29"/>
    </row>
    <row r="19" spans="1:20" ht="30" customHeight="1">
      <c r="A19" s="13">
        <f t="shared" si="0"/>
        <v>10</v>
      </c>
      <c r="B19" s="8"/>
      <c r="C19" s="3" t="s">
        <v>76</v>
      </c>
      <c r="D19" s="4" t="s">
        <v>77</v>
      </c>
      <c r="E19" s="4" t="s">
        <v>80</v>
      </c>
      <c r="F19" s="4" t="s">
        <v>79</v>
      </c>
      <c r="G19" s="4" t="s">
        <v>92</v>
      </c>
      <c r="H19" s="5" t="s">
        <v>35</v>
      </c>
      <c r="I19" s="8"/>
      <c r="J19" s="8"/>
      <c r="K19" s="32">
        <v>43605</v>
      </c>
      <c r="L19" s="6" t="s">
        <v>78</v>
      </c>
      <c r="M19" s="8"/>
      <c r="N19" s="11">
        <v>7200</v>
      </c>
      <c r="P19" s="21">
        <v>7200</v>
      </c>
      <c r="Q19" s="21"/>
      <c r="R19" s="9"/>
      <c r="S19" s="21"/>
      <c r="T19" s="29"/>
    </row>
    <row r="20" spans="1:20" ht="30" customHeight="1">
      <c r="A20" s="13">
        <f t="shared" si="0"/>
        <v>11</v>
      </c>
      <c r="B20" s="8"/>
      <c r="C20" s="3" t="s">
        <v>76</v>
      </c>
      <c r="D20" s="4" t="s">
        <v>77</v>
      </c>
      <c r="E20" s="4" t="s">
        <v>81</v>
      </c>
      <c r="F20" s="4" t="s">
        <v>82</v>
      </c>
      <c r="G20" s="4" t="s">
        <v>91</v>
      </c>
      <c r="H20" s="5" t="s">
        <v>35</v>
      </c>
      <c r="I20" s="8"/>
      <c r="J20" s="8"/>
      <c r="K20" s="33">
        <v>43419</v>
      </c>
      <c r="L20" s="6" t="s">
        <v>83</v>
      </c>
      <c r="M20" s="8"/>
      <c r="N20" s="11">
        <v>6700</v>
      </c>
      <c r="P20" s="21">
        <v>6700</v>
      </c>
      <c r="Q20" s="21"/>
      <c r="R20" s="9"/>
      <c r="S20" s="21"/>
      <c r="T20" s="29"/>
    </row>
    <row r="21" spans="1:20" ht="30" customHeight="1">
      <c r="A21" s="13">
        <f t="shared" si="0"/>
        <v>12</v>
      </c>
      <c r="B21" s="8"/>
      <c r="C21" s="3" t="s">
        <v>86</v>
      </c>
      <c r="D21" s="4" t="s">
        <v>18</v>
      </c>
      <c r="E21" s="4" t="s">
        <v>87</v>
      </c>
      <c r="F21" s="4" t="s">
        <v>88</v>
      </c>
      <c r="G21" s="4" t="s">
        <v>89</v>
      </c>
      <c r="H21" s="5" t="s">
        <v>35</v>
      </c>
      <c r="I21" s="8"/>
      <c r="J21" s="8"/>
      <c r="K21" s="33">
        <v>43364</v>
      </c>
      <c r="L21" s="6" t="s">
        <v>90</v>
      </c>
      <c r="M21" s="8"/>
      <c r="N21" s="11">
        <v>3600</v>
      </c>
      <c r="P21" s="21">
        <v>3600</v>
      </c>
      <c r="Q21" s="21"/>
      <c r="R21" s="9"/>
      <c r="S21" s="21"/>
      <c r="T21" s="21"/>
    </row>
    <row r="22" spans="1:20" ht="30" customHeight="1">
      <c r="A22" s="13">
        <f t="shared" si="0"/>
        <v>13</v>
      </c>
      <c r="B22" s="8"/>
      <c r="C22" s="3" t="s">
        <v>58</v>
      </c>
      <c r="D22" s="4" t="s">
        <v>59</v>
      </c>
      <c r="E22" s="4" t="s">
        <v>93</v>
      </c>
      <c r="F22" s="4" t="s">
        <v>94</v>
      </c>
      <c r="G22" s="4" t="s">
        <v>95</v>
      </c>
      <c r="H22" s="5" t="s">
        <v>35</v>
      </c>
      <c r="I22" s="8"/>
      <c r="J22" s="8"/>
      <c r="K22" s="33">
        <v>43430</v>
      </c>
      <c r="L22" s="6" t="s">
        <v>96</v>
      </c>
      <c r="M22" s="8"/>
      <c r="P22" s="21">
        <v>16173.72</v>
      </c>
      <c r="Q22" s="21"/>
      <c r="R22" s="9"/>
      <c r="S22" s="21"/>
      <c r="T22" s="21"/>
    </row>
    <row r="23" spans="1:20" ht="30" customHeight="1">
      <c r="A23" s="13">
        <f t="shared" si="0"/>
        <v>14</v>
      </c>
      <c r="B23" s="8"/>
      <c r="C23" s="3" t="s">
        <v>42</v>
      </c>
      <c r="D23" s="4" t="s">
        <v>14</v>
      </c>
      <c r="E23" s="4" t="s">
        <v>97</v>
      </c>
      <c r="F23" s="4" t="s">
        <v>128</v>
      </c>
      <c r="G23" s="4" t="s">
        <v>103</v>
      </c>
      <c r="H23" s="5" t="s">
        <v>35</v>
      </c>
      <c r="I23" s="8"/>
      <c r="J23" s="8"/>
      <c r="K23" s="33">
        <v>43416</v>
      </c>
      <c r="L23" s="6" t="s">
        <v>104</v>
      </c>
      <c r="M23" s="8"/>
      <c r="P23" s="21">
        <v>3000</v>
      </c>
      <c r="Q23" s="21"/>
      <c r="R23" s="9"/>
      <c r="S23" s="21"/>
      <c r="T23" s="21"/>
    </row>
    <row r="24" spans="1:20" ht="30" customHeight="1">
      <c r="A24" s="13">
        <f t="shared" si="0"/>
        <v>15</v>
      </c>
      <c r="B24" s="8"/>
      <c r="C24" s="3" t="s">
        <v>98</v>
      </c>
      <c r="D24" s="4" t="s">
        <v>99</v>
      </c>
      <c r="E24" s="4" t="s">
        <v>102</v>
      </c>
      <c r="F24" s="4" t="s">
        <v>127</v>
      </c>
      <c r="G24" s="4" t="s">
        <v>100</v>
      </c>
      <c r="H24" s="5" t="s">
        <v>35</v>
      </c>
      <c r="I24" s="8"/>
      <c r="J24" s="8"/>
      <c r="K24" s="33">
        <v>43487</v>
      </c>
      <c r="L24" s="6" t="s">
        <v>101</v>
      </c>
      <c r="M24" s="8"/>
      <c r="P24" s="21">
        <v>14000</v>
      </c>
      <c r="Q24" s="21"/>
      <c r="R24" s="9"/>
      <c r="S24" s="29"/>
      <c r="T24" s="9"/>
    </row>
    <row r="25" spans="1:115" s="30" customFormat="1" ht="42.75" customHeight="1">
      <c r="A25" s="13">
        <f t="shared" si="0"/>
        <v>16</v>
      </c>
      <c r="B25" s="24"/>
      <c r="C25" s="31" t="s">
        <v>106</v>
      </c>
      <c r="D25" s="25" t="s">
        <v>107</v>
      </c>
      <c r="E25" s="25" t="s">
        <v>108</v>
      </c>
      <c r="F25" s="25" t="s">
        <v>126</v>
      </c>
      <c r="G25" s="25" t="s">
        <v>113</v>
      </c>
      <c r="H25" s="26" t="s">
        <v>35</v>
      </c>
      <c r="I25" s="24"/>
      <c r="J25" s="24"/>
      <c r="K25" s="32">
        <v>43264</v>
      </c>
      <c r="L25" s="27" t="s">
        <v>109</v>
      </c>
      <c r="M25" s="24"/>
      <c r="N25" s="28"/>
      <c r="O25" s="28"/>
      <c r="P25" s="29">
        <v>4878562</v>
      </c>
      <c r="Q25" s="29"/>
      <c r="S25" s="29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</row>
    <row r="26" spans="1:115" s="30" customFormat="1" ht="48.75" customHeight="1">
      <c r="A26" s="13">
        <f t="shared" si="0"/>
        <v>17</v>
      </c>
      <c r="B26" s="24"/>
      <c r="C26" s="31" t="s">
        <v>106</v>
      </c>
      <c r="D26" s="25" t="s">
        <v>107</v>
      </c>
      <c r="E26" s="25" t="s">
        <v>108</v>
      </c>
      <c r="F26" s="25" t="s">
        <v>125</v>
      </c>
      <c r="G26" s="25" t="s">
        <v>114</v>
      </c>
      <c r="H26" s="26" t="s">
        <v>35</v>
      </c>
      <c r="I26" s="24"/>
      <c r="J26" s="24"/>
      <c r="K26" s="32">
        <v>43264</v>
      </c>
      <c r="L26" s="27" t="s">
        <v>110</v>
      </c>
      <c r="M26" s="24"/>
      <c r="N26" s="28"/>
      <c r="O26" s="28"/>
      <c r="P26" s="29">
        <v>224710</v>
      </c>
      <c r="Q26" s="29"/>
      <c r="S26" s="29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</row>
    <row r="27" spans="1:115" s="30" customFormat="1" ht="45" customHeight="1">
      <c r="A27" s="13">
        <f t="shared" si="0"/>
        <v>18</v>
      </c>
      <c r="B27" s="24"/>
      <c r="C27" s="31" t="s">
        <v>106</v>
      </c>
      <c r="D27" s="25" t="s">
        <v>107</v>
      </c>
      <c r="E27" s="25" t="s">
        <v>108</v>
      </c>
      <c r="F27" s="25" t="s">
        <v>124</v>
      </c>
      <c r="G27" s="25" t="s">
        <v>115</v>
      </c>
      <c r="H27" s="26" t="s">
        <v>35</v>
      </c>
      <c r="I27" s="24"/>
      <c r="J27" s="24"/>
      <c r="K27" s="32">
        <v>43264</v>
      </c>
      <c r="L27" s="27" t="s">
        <v>111</v>
      </c>
      <c r="M27" s="24"/>
      <c r="N27" s="28"/>
      <c r="O27" s="28"/>
      <c r="P27" s="29">
        <v>874415</v>
      </c>
      <c r="Q27" s="29"/>
      <c r="S27" s="29"/>
      <c r="T27" s="29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</row>
    <row r="28" spans="1:115" s="30" customFormat="1" ht="53.25" customHeight="1">
      <c r="A28" s="13">
        <f t="shared" si="0"/>
        <v>19</v>
      </c>
      <c r="B28" s="24"/>
      <c r="C28" s="31" t="s">
        <v>106</v>
      </c>
      <c r="D28" s="25" t="s">
        <v>107</v>
      </c>
      <c r="E28" s="25" t="s">
        <v>108</v>
      </c>
      <c r="F28" s="25" t="s">
        <v>123</v>
      </c>
      <c r="G28" s="25" t="s">
        <v>116</v>
      </c>
      <c r="H28" s="26" t="s">
        <v>35</v>
      </c>
      <c r="I28" s="24"/>
      <c r="J28" s="24"/>
      <c r="K28" s="32">
        <v>43264</v>
      </c>
      <c r="L28" s="27" t="s">
        <v>112</v>
      </c>
      <c r="M28" s="24"/>
      <c r="N28" s="28"/>
      <c r="O28" s="28"/>
      <c r="P28" s="29">
        <v>399397</v>
      </c>
      <c r="Q28" s="29"/>
      <c r="S28" s="29"/>
      <c r="T28" s="29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</row>
    <row r="29" spans="1:115" s="30" customFormat="1" ht="39" customHeight="1">
      <c r="A29" s="13">
        <f t="shared" si="0"/>
        <v>20</v>
      </c>
      <c r="B29" s="24"/>
      <c r="C29" s="31" t="s">
        <v>118</v>
      </c>
      <c r="D29" s="25" t="s">
        <v>119</v>
      </c>
      <c r="E29" s="25" t="s">
        <v>120</v>
      </c>
      <c r="F29" s="25" t="s">
        <v>121</v>
      </c>
      <c r="G29" s="25" t="s">
        <v>122</v>
      </c>
      <c r="H29" s="26" t="s">
        <v>35</v>
      </c>
      <c r="I29" s="24"/>
      <c r="J29" s="24"/>
      <c r="K29" s="32">
        <v>43293</v>
      </c>
      <c r="L29" s="27" t="s">
        <v>117</v>
      </c>
      <c r="M29" s="24"/>
      <c r="N29" s="28"/>
      <c r="O29" s="28"/>
      <c r="P29" s="29">
        <v>27247</v>
      </c>
      <c r="Q29" s="29"/>
      <c r="S29" s="29"/>
      <c r="T29" s="29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</row>
    <row r="30" spans="1:115" s="30" customFormat="1" ht="33.75" customHeight="1">
      <c r="A30" s="13">
        <f t="shared" si="0"/>
        <v>21</v>
      </c>
      <c r="B30" s="24"/>
      <c r="C30" s="31" t="s">
        <v>129</v>
      </c>
      <c r="D30" s="4" t="s">
        <v>130</v>
      </c>
      <c r="E30" s="4" t="s">
        <v>131</v>
      </c>
      <c r="F30" s="4" t="s">
        <v>132</v>
      </c>
      <c r="G30" s="25" t="s">
        <v>133</v>
      </c>
      <c r="H30" s="26" t="s">
        <v>35</v>
      </c>
      <c r="I30" s="24"/>
      <c r="J30" s="24"/>
      <c r="K30" s="32">
        <v>43319</v>
      </c>
      <c r="L30" s="27" t="s">
        <v>134</v>
      </c>
      <c r="M30" s="24"/>
      <c r="N30" s="28"/>
      <c r="O30" s="28"/>
      <c r="P30" s="29">
        <v>56800</v>
      </c>
      <c r="Q30" s="29"/>
      <c r="S30" s="29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</row>
    <row r="31" spans="1:115" s="30" customFormat="1" ht="33.75" customHeight="1">
      <c r="A31" s="13">
        <f t="shared" si="0"/>
        <v>22</v>
      </c>
      <c r="B31" s="24"/>
      <c r="C31" s="31" t="s">
        <v>135</v>
      </c>
      <c r="D31" s="4" t="s">
        <v>137</v>
      </c>
      <c r="E31" s="4" t="s">
        <v>136</v>
      </c>
      <c r="F31" s="4" t="s">
        <v>138</v>
      </c>
      <c r="G31" s="25" t="s">
        <v>139</v>
      </c>
      <c r="H31" s="26" t="s">
        <v>35</v>
      </c>
      <c r="I31" s="24"/>
      <c r="J31" s="24"/>
      <c r="K31" s="32">
        <v>43339</v>
      </c>
      <c r="L31" s="27" t="s">
        <v>140</v>
      </c>
      <c r="M31" s="24"/>
      <c r="N31" s="28"/>
      <c r="O31" s="28"/>
      <c r="P31" s="21">
        <v>64480.5</v>
      </c>
      <c r="Q31" s="29"/>
      <c r="S31" s="29"/>
      <c r="T31" s="29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</row>
    <row r="32" spans="1:115" s="30" customFormat="1" ht="46.5" customHeight="1">
      <c r="A32" s="13">
        <f t="shared" si="0"/>
        <v>23</v>
      </c>
      <c r="B32" s="24"/>
      <c r="C32" s="31" t="s">
        <v>142</v>
      </c>
      <c r="D32" s="4" t="s">
        <v>71</v>
      </c>
      <c r="E32" s="4" t="s">
        <v>143</v>
      </c>
      <c r="F32" s="4" t="s">
        <v>144</v>
      </c>
      <c r="G32" s="25" t="s">
        <v>145</v>
      </c>
      <c r="H32" s="26" t="s">
        <v>35</v>
      </c>
      <c r="I32" s="24"/>
      <c r="J32" s="24"/>
      <c r="K32" s="32">
        <v>43552</v>
      </c>
      <c r="L32" s="27" t="s">
        <v>152</v>
      </c>
      <c r="M32" s="24"/>
      <c r="N32" s="28"/>
      <c r="O32" s="28"/>
      <c r="P32" s="21">
        <v>50000</v>
      </c>
      <c r="Q32" s="29"/>
      <c r="S32" s="29"/>
      <c r="T32" s="29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</row>
    <row r="33" spans="1:115" s="30" customFormat="1" ht="48" customHeight="1">
      <c r="A33" s="13">
        <f t="shared" si="0"/>
        <v>24</v>
      </c>
      <c r="B33" s="24"/>
      <c r="C33" s="31" t="s">
        <v>146</v>
      </c>
      <c r="D33" s="4" t="s">
        <v>147</v>
      </c>
      <c r="E33" s="4" t="s">
        <v>148</v>
      </c>
      <c r="F33" s="4" t="s">
        <v>149</v>
      </c>
      <c r="G33" s="25" t="s">
        <v>150</v>
      </c>
      <c r="H33" s="26" t="s">
        <v>35</v>
      </c>
      <c r="I33" s="24"/>
      <c r="J33" s="24"/>
      <c r="K33" s="32">
        <v>43549</v>
      </c>
      <c r="L33" s="27" t="s">
        <v>151</v>
      </c>
      <c r="M33" s="24"/>
      <c r="N33" s="28"/>
      <c r="O33" s="28"/>
      <c r="P33" s="21">
        <v>7500</v>
      </c>
      <c r="Q33" s="29"/>
      <c r="S33" s="29"/>
      <c r="T33" s="29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</row>
    <row r="34" spans="1:115" s="30" customFormat="1" ht="42" customHeight="1">
      <c r="A34" s="13">
        <f t="shared" si="0"/>
        <v>25</v>
      </c>
      <c r="B34" s="24"/>
      <c r="C34" s="31" t="s">
        <v>153</v>
      </c>
      <c r="D34" s="4" t="s">
        <v>155</v>
      </c>
      <c r="E34" s="4" t="s">
        <v>154</v>
      </c>
      <c r="F34" s="4" t="s">
        <v>156</v>
      </c>
      <c r="G34" s="25" t="s">
        <v>226</v>
      </c>
      <c r="H34" s="26" t="s">
        <v>35</v>
      </c>
      <c r="I34" s="24"/>
      <c r="J34" s="24"/>
      <c r="K34" s="32">
        <v>43558</v>
      </c>
      <c r="L34" s="27" t="s">
        <v>157</v>
      </c>
      <c r="M34" s="24"/>
      <c r="N34" s="28"/>
      <c r="O34" s="28"/>
      <c r="P34" s="21">
        <v>1142</v>
      </c>
      <c r="Q34" s="29"/>
      <c r="S34" s="29"/>
      <c r="T34" s="29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</row>
    <row r="35" spans="1:115" s="30" customFormat="1" ht="33.75" customHeight="1">
      <c r="A35" s="13">
        <f t="shared" si="0"/>
        <v>26</v>
      </c>
      <c r="B35" s="24"/>
      <c r="C35" s="31" t="s">
        <v>158</v>
      </c>
      <c r="D35" s="4" t="s">
        <v>159</v>
      </c>
      <c r="E35" s="4" t="s">
        <v>160</v>
      </c>
      <c r="F35" s="4" t="s">
        <v>161</v>
      </c>
      <c r="G35" s="25" t="s">
        <v>162</v>
      </c>
      <c r="H35" s="26" t="s">
        <v>35</v>
      </c>
      <c r="I35" s="24"/>
      <c r="J35" s="24"/>
      <c r="K35" s="32">
        <v>43581</v>
      </c>
      <c r="L35" s="27" t="s">
        <v>163</v>
      </c>
      <c r="M35" s="24"/>
      <c r="N35" s="28"/>
      <c r="O35" s="28"/>
      <c r="P35" s="21">
        <v>10000</v>
      </c>
      <c r="Q35" s="29"/>
      <c r="S35" s="29"/>
      <c r="T35" s="29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</row>
    <row r="36" spans="1:115" s="30" customFormat="1" ht="33.75" customHeight="1">
      <c r="A36" s="13">
        <f t="shared" si="0"/>
        <v>27</v>
      </c>
      <c r="B36" s="24"/>
      <c r="C36" s="31" t="s">
        <v>164</v>
      </c>
      <c r="D36" s="4" t="s">
        <v>165</v>
      </c>
      <c r="E36" s="4" t="s">
        <v>160</v>
      </c>
      <c r="F36" s="4" t="s">
        <v>166</v>
      </c>
      <c r="G36" s="25" t="s">
        <v>162</v>
      </c>
      <c r="H36" s="26" t="s">
        <v>35</v>
      </c>
      <c r="I36" s="24"/>
      <c r="J36" s="24"/>
      <c r="K36" s="32">
        <v>43581</v>
      </c>
      <c r="L36" s="27" t="s">
        <v>167</v>
      </c>
      <c r="M36" s="24"/>
      <c r="N36" s="28"/>
      <c r="O36" s="28"/>
      <c r="P36" s="21">
        <v>10000</v>
      </c>
      <c r="Q36" s="29"/>
      <c r="S36" s="29"/>
      <c r="T36" s="29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</row>
    <row r="37" spans="1:115" s="30" customFormat="1" ht="33.75" customHeight="1">
      <c r="A37" s="13">
        <f t="shared" si="0"/>
        <v>28</v>
      </c>
      <c r="B37" s="24"/>
      <c r="C37" s="31" t="s">
        <v>168</v>
      </c>
      <c r="D37" s="4" t="s">
        <v>165</v>
      </c>
      <c r="E37" s="4" t="s">
        <v>160</v>
      </c>
      <c r="F37" s="4" t="s">
        <v>169</v>
      </c>
      <c r="G37" s="25" t="s">
        <v>162</v>
      </c>
      <c r="H37" s="26" t="s">
        <v>35</v>
      </c>
      <c r="I37" s="24"/>
      <c r="J37" s="24"/>
      <c r="K37" s="32">
        <v>43581</v>
      </c>
      <c r="L37" s="27" t="s">
        <v>170</v>
      </c>
      <c r="M37" s="24"/>
      <c r="N37" s="28"/>
      <c r="O37" s="28"/>
      <c r="P37" s="21">
        <v>10000</v>
      </c>
      <c r="Q37" s="29"/>
      <c r="S37" s="29"/>
      <c r="T37" s="29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</row>
    <row r="38" spans="1:115" s="30" customFormat="1" ht="33.75" customHeight="1">
      <c r="A38" s="13">
        <f t="shared" si="0"/>
        <v>29</v>
      </c>
      <c r="B38" s="24"/>
      <c r="C38" s="31" t="s">
        <v>171</v>
      </c>
      <c r="D38" s="4" t="s">
        <v>165</v>
      </c>
      <c r="E38" s="4" t="s">
        <v>160</v>
      </c>
      <c r="F38" s="4" t="s">
        <v>172</v>
      </c>
      <c r="G38" s="25" t="s">
        <v>162</v>
      </c>
      <c r="H38" s="26" t="s">
        <v>35</v>
      </c>
      <c r="I38" s="24"/>
      <c r="J38" s="24"/>
      <c r="K38" s="32">
        <v>43581</v>
      </c>
      <c r="L38" s="27" t="s">
        <v>173</v>
      </c>
      <c r="M38" s="24"/>
      <c r="N38" s="28"/>
      <c r="O38" s="28"/>
      <c r="P38" s="21">
        <v>10000</v>
      </c>
      <c r="Q38" s="29"/>
      <c r="S38" s="29"/>
      <c r="T38" s="29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</row>
    <row r="39" spans="1:115" s="30" customFormat="1" ht="33.75" customHeight="1">
      <c r="A39" s="13">
        <f t="shared" si="0"/>
        <v>30</v>
      </c>
      <c r="B39" s="24"/>
      <c r="C39" s="31" t="s">
        <v>84</v>
      </c>
      <c r="D39" s="4" t="s">
        <v>85</v>
      </c>
      <c r="E39" s="4" t="s">
        <v>174</v>
      </c>
      <c r="F39" s="4" t="s">
        <v>175</v>
      </c>
      <c r="G39" s="25" t="s">
        <v>176</v>
      </c>
      <c r="H39" s="26" t="s">
        <v>35</v>
      </c>
      <c r="I39" s="24"/>
      <c r="J39" s="24"/>
      <c r="K39" s="32">
        <v>43609</v>
      </c>
      <c r="L39" s="27" t="s">
        <v>177</v>
      </c>
      <c r="M39" s="24"/>
      <c r="N39" s="28"/>
      <c r="O39" s="28"/>
      <c r="P39" s="21">
        <v>100000</v>
      </c>
      <c r="Q39" s="29"/>
      <c r="S39" s="29"/>
      <c r="T39" s="29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</row>
    <row r="40" spans="1:115" s="30" customFormat="1" ht="33.75" customHeight="1">
      <c r="A40" s="13">
        <f t="shared" si="0"/>
        <v>31</v>
      </c>
      <c r="B40" s="24"/>
      <c r="C40" s="31" t="s">
        <v>153</v>
      </c>
      <c r="D40" s="4" t="s">
        <v>178</v>
      </c>
      <c r="E40" s="4" t="s">
        <v>179</v>
      </c>
      <c r="F40" s="4" t="s">
        <v>180</v>
      </c>
      <c r="G40" s="25" t="s">
        <v>181</v>
      </c>
      <c r="H40" s="26" t="s">
        <v>35</v>
      </c>
      <c r="I40" s="24"/>
      <c r="J40" s="24"/>
      <c r="K40" s="32">
        <v>43626</v>
      </c>
      <c r="L40" s="27" t="s">
        <v>182</v>
      </c>
      <c r="M40" s="24"/>
      <c r="N40" s="28"/>
      <c r="O40" s="28"/>
      <c r="P40" s="21">
        <v>200</v>
      </c>
      <c r="Q40" s="29"/>
      <c r="S40" s="29"/>
      <c r="T40" s="29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</row>
    <row r="41" spans="1:115" s="30" customFormat="1" ht="33.75" customHeight="1">
      <c r="A41" s="13">
        <f t="shared" si="0"/>
        <v>32</v>
      </c>
      <c r="B41" s="24"/>
      <c r="C41" s="31" t="s">
        <v>153</v>
      </c>
      <c r="D41" s="4" t="s">
        <v>178</v>
      </c>
      <c r="E41" s="4" t="s">
        <v>179</v>
      </c>
      <c r="F41" s="4" t="s">
        <v>183</v>
      </c>
      <c r="G41" s="25" t="s">
        <v>184</v>
      </c>
      <c r="H41" s="26" t="s">
        <v>35</v>
      </c>
      <c r="I41" s="24"/>
      <c r="J41" s="24"/>
      <c r="K41" s="32">
        <v>43626</v>
      </c>
      <c r="L41" s="27" t="s">
        <v>185</v>
      </c>
      <c r="M41" s="24"/>
      <c r="N41" s="28"/>
      <c r="O41" s="28"/>
      <c r="P41" s="21">
        <v>18833</v>
      </c>
      <c r="Q41" s="29"/>
      <c r="S41" s="29"/>
      <c r="T41" s="29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</row>
    <row r="42" spans="1:115" s="30" customFormat="1" ht="33.75" customHeight="1">
      <c r="A42" s="13">
        <f t="shared" si="0"/>
        <v>33</v>
      </c>
      <c r="B42" s="24"/>
      <c r="C42" s="31" t="s">
        <v>153</v>
      </c>
      <c r="D42" s="4" t="s">
        <v>178</v>
      </c>
      <c r="E42" s="4" t="s">
        <v>187</v>
      </c>
      <c r="F42" s="4" t="s">
        <v>188</v>
      </c>
      <c r="G42" s="25" t="s">
        <v>189</v>
      </c>
      <c r="H42" s="26" t="s">
        <v>35</v>
      </c>
      <c r="I42" s="24"/>
      <c r="J42" s="24"/>
      <c r="K42" s="32">
        <v>43654</v>
      </c>
      <c r="L42" s="27" t="s">
        <v>190</v>
      </c>
      <c r="M42" s="24"/>
      <c r="N42" s="28"/>
      <c r="O42" s="28"/>
      <c r="P42" s="21">
        <v>1058</v>
      </c>
      <c r="Q42" s="29"/>
      <c r="S42" s="29"/>
      <c r="T42" s="29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</row>
    <row r="43" spans="1:115" s="30" customFormat="1" ht="33.75" customHeight="1">
      <c r="A43" s="13">
        <f t="shared" si="0"/>
        <v>34</v>
      </c>
      <c r="B43" s="24"/>
      <c r="C43" s="31" t="s">
        <v>195</v>
      </c>
      <c r="D43" s="4" t="s">
        <v>191</v>
      </c>
      <c r="E43" s="4" t="s">
        <v>186</v>
      </c>
      <c r="F43" s="4" t="s">
        <v>192</v>
      </c>
      <c r="G43" s="25" t="s">
        <v>193</v>
      </c>
      <c r="H43" s="26" t="s">
        <v>35</v>
      </c>
      <c r="I43" s="24"/>
      <c r="J43" s="24"/>
      <c r="K43" s="32">
        <v>43648</v>
      </c>
      <c r="L43" s="27" t="s">
        <v>194</v>
      </c>
      <c r="M43" s="24"/>
      <c r="N43" s="28"/>
      <c r="O43" s="28"/>
      <c r="P43" s="21">
        <v>10000</v>
      </c>
      <c r="Q43" s="29"/>
      <c r="S43" s="29"/>
      <c r="T43" s="29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</row>
    <row r="44" spans="1:115" s="30" customFormat="1" ht="33.75" customHeight="1">
      <c r="A44" s="13">
        <f t="shared" si="0"/>
        <v>35</v>
      </c>
      <c r="B44" s="24"/>
      <c r="C44" s="31" t="s">
        <v>196</v>
      </c>
      <c r="D44" s="4" t="s">
        <v>197</v>
      </c>
      <c r="E44" s="4" t="s">
        <v>198</v>
      </c>
      <c r="F44" s="4" t="s">
        <v>199</v>
      </c>
      <c r="G44" s="25" t="s">
        <v>200</v>
      </c>
      <c r="H44" s="26" t="s">
        <v>35</v>
      </c>
      <c r="I44" s="24"/>
      <c r="J44" s="24"/>
      <c r="K44" s="32">
        <v>43720</v>
      </c>
      <c r="L44" s="27" t="s">
        <v>201</v>
      </c>
      <c r="M44" s="24"/>
      <c r="N44" s="28"/>
      <c r="O44" s="28"/>
      <c r="P44" s="21">
        <v>1400</v>
      </c>
      <c r="Q44" s="29"/>
      <c r="S44" s="29"/>
      <c r="T44" s="29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</row>
    <row r="45" spans="1:115" s="30" customFormat="1" ht="33.75" customHeight="1">
      <c r="A45" s="13">
        <f t="shared" si="0"/>
        <v>36</v>
      </c>
      <c r="B45" s="24"/>
      <c r="C45" s="31" t="s">
        <v>202</v>
      </c>
      <c r="D45" s="4" t="s">
        <v>165</v>
      </c>
      <c r="E45" s="4" t="s">
        <v>203</v>
      </c>
      <c r="F45" s="4" t="s">
        <v>204</v>
      </c>
      <c r="G45" s="25" t="s">
        <v>205</v>
      </c>
      <c r="H45" s="26" t="s">
        <v>35</v>
      </c>
      <c r="I45" s="24"/>
      <c r="J45" s="24"/>
      <c r="K45" s="32">
        <v>43724</v>
      </c>
      <c r="L45" s="27" t="s">
        <v>211</v>
      </c>
      <c r="M45" s="24"/>
      <c r="N45" s="28"/>
      <c r="O45" s="28"/>
      <c r="P45" s="21">
        <v>7700</v>
      </c>
      <c r="Q45" s="29"/>
      <c r="S45" s="29"/>
      <c r="T45" s="29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</row>
    <row r="46" spans="1:115" s="30" customFormat="1" ht="33.75" customHeight="1">
      <c r="A46" s="13">
        <f t="shared" si="0"/>
        <v>37</v>
      </c>
      <c r="B46" s="24"/>
      <c r="C46" s="31" t="s">
        <v>206</v>
      </c>
      <c r="D46" s="4" t="s">
        <v>207</v>
      </c>
      <c r="E46" s="4" t="s">
        <v>208</v>
      </c>
      <c r="F46" s="4" t="s">
        <v>209</v>
      </c>
      <c r="G46" s="25" t="s">
        <v>210</v>
      </c>
      <c r="H46" s="26" t="s">
        <v>35</v>
      </c>
      <c r="I46" s="24"/>
      <c r="J46" s="24"/>
      <c r="K46" s="32">
        <v>43725</v>
      </c>
      <c r="L46" s="27" t="s">
        <v>212</v>
      </c>
      <c r="M46" s="24"/>
      <c r="N46" s="28"/>
      <c r="O46" s="28"/>
      <c r="P46" s="21">
        <v>8000</v>
      </c>
      <c r="Q46" s="29"/>
      <c r="S46" s="29"/>
      <c r="T46" s="29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</row>
    <row r="47" spans="1:115" s="30" customFormat="1" ht="33.75" customHeight="1">
      <c r="A47" s="13">
        <f t="shared" si="0"/>
        <v>38</v>
      </c>
      <c r="B47" s="24"/>
      <c r="C47" s="31" t="s">
        <v>213</v>
      </c>
      <c r="D47" s="4" t="s">
        <v>214</v>
      </c>
      <c r="E47" s="4" t="s">
        <v>215</v>
      </c>
      <c r="F47" s="4" t="s">
        <v>216</v>
      </c>
      <c r="G47" s="25" t="s">
        <v>217</v>
      </c>
      <c r="H47" s="26" t="s">
        <v>35</v>
      </c>
      <c r="I47" s="24"/>
      <c r="J47" s="24"/>
      <c r="K47" s="32">
        <v>43733</v>
      </c>
      <c r="L47" s="27" t="s">
        <v>218</v>
      </c>
      <c r="M47" s="24"/>
      <c r="N47" s="28"/>
      <c r="O47" s="28"/>
      <c r="P47" s="21">
        <v>200</v>
      </c>
      <c r="Q47" s="29"/>
      <c r="S47" s="29"/>
      <c r="T47" s="29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</row>
    <row r="48" spans="1:115" s="30" customFormat="1" ht="33.75" customHeight="1">
      <c r="A48" s="13">
        <f t="shared" si="0"/>
        <v>39</v>
      </c>
      <c r="B48" s="24"/>
      <c r="C48" s="31" t="s">
        <v>220</v>
      </c>
      <c r="D48" s="4" t="s">
        <v>221</v>
      </c>
      <c r="E48" s="4" t="s">
        <v>222</v>
      </c>
      <c r="F48" s="4" t="s">
        <v>223</v>
      </c>
      <c r="G48" s="25" t="s">
        <v>224</v>
      </c>
      <c r="H48" s="26" t="s">
        <v>35</v>
      </c>
      <c r="I48" s="24"/>
      <c r="J48" s="24"/>
      <c r="K48" s="32">
        <v>43776</v>
      </c>
      <c r="L48" s="27" t="s">
        <v>225</v>
      </c>
      <c r="M48" s="24"/>
      <c r="N48" s="28"/>
      <c r="O48" s="28"/>
      <c r="P48" s="21">
        <v>205890</v>
      </c>
      <c r="Q48" s="29"/>
      <c r="S48" s="29"/>
      <c r="T48" s="29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</row>
    <row r="49" spans="1:115" s="30" customFormat="1" ht="33.75" customHeight="1">
      <c r="A49" s="13">
        <f t="shared" si="0"/>
        <v>40</v>
      </c>
      <c r="B49" s="24"/>
      <c r="C49" s="31" t="s">
        <v>227</v>
      </c>
      <c r="D49" s="4" t="s">
        <v>228</v>
      </c>
      <c r="E49" s="4" t="s">
        <v>229</v>
      </c>
      <c r="F49" s="4" t="s">
        <v>230</v>
      </c>
      <c r="G49" s="25" t="s">
        <v>231</v>
      </c>
      <c r="H49" s="26" t="s">
        <v>35</v>
      </c>
      <c r="I49" s="24"/>
      <c r="J49" s="24"/>
      <c r="K49" s="32">
        <v>43873</v>
      </c>
      <c r="L49" s="27" t="s">
        <v>232</v>
      </c>
      <c r="M49" s="24"/>
      <c r="N49" s="28"/>
      <c r="O49" s="28"/>
      <c r="P49" s="21">
        <v>7000</v>
      </c>
      <c r="Q49" s="29"/>
      <c r="S49" s="29"/>
      <c r="T49" s="29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</row>
    <row r="50" spans="1:115" s="30" customFormat="1" ht="45.75" customHeight="1">
      <c r="A50" s="13">
        <f t="shared" si="0"/>
        <v>41</v>
      </c>
      <c r="B50" s="24"/>
      <c r="C50" s="35" t="s">
        <v>233</v>
      </c>
      <c r="D50" s="34" t="s">
        <v>234</v>
      </c>
      <c r="E50" s="34" t="s">
        <v>235</v>
      </c>
      <c r="F50" s="4" t="s">
        <v>236</v>
      </c>
      <c r="G50" s="25" t="s">
        <v>244</v>
      </c>
      <c r="H50" s="26" t="s">
        <v>35</v>
      </c>
      <c r="I50" s="24"/>
      <c r="J50" s="24"/>
      <c r="K50" s="32">
        <v>43902</v>
      </c>
      <c r="L50" s="27" t="s">
        <v>237</v>
      </c>
      <c r="M50" s="24"/>
      <c r="N50" s="28"/>
      <c r="O50" s="28"/>
      <c r="P50" s="21">
        <v>67544</v>
      </c>
      <c r="Q50" s="29"/>
      <c r="S50" s="29"/>
      <c r="T50" s="29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</row>
    <row r="51" spans="1:115" s="30" customFormat="1" ht="35.25" customHeight="1">
      <c r="A51" s="36">
        <f t="shared" si="0"/>
        <v>42</v>
      </c>
      <c r="B51" s="24"/>
      <c r="C51" s="35" t="s">
        <v>238</v>
      </c>
      <c r="D51" s="34" t="s">
        <v>239</v>
      </c>
      <c r="E51" s="34" t="s">
        <v>240</v>
      </c>
      <c r="F51" s="4" t="s">
        <v>241</v>
      </c>
      <c r="G51" s="25" t="s">
        <v>243</v>
      </c>
      <c r="H51" s="26" t="s">
        <v>35</v>
      </c>
      <c r="I51" s="24"/>
      <c r="J51" s="24"/>
      <c r="K51" s="32">
        <v>43902</v>
      </c>
      <c r="L51" s="27" t="s">
        <v>242</v>
      </c>
      <c r="M51" s="24"/>
      <c r="N51" s="28"/>
      <c r="O51" s="28"/>
      <c r="P51" s="21">
        <v>82329</v>
      </c>
      <c r="Q51" s="29"/>
      <c r="S51" s="29"/>
      <c r="T51" s="29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</row>
    <row r="52" spans="1:115" s="30" customFormat="1" ht="36.75" customHeight="1">
      <c r="A52" s="36">
        <f t="shared" si="0"/>
        <v>43</v>
      </c>
      <c r="B52" s="24"/>
      <c r="C52" s="35" t="s">
        <v>247</v>
      </c>
      <c r="D52" s="4" t="s">
        <v>248</v>
      </c>
      <c r="E52" s="4" t="s">
        <v>245</v>
      </c>
      <c r="F52" s="4" t="s">
        <v>249</v>
      </c>
      <c r="G52" s="25" t="s">
        <v>250</v>
      </c>
      <c r="H52" s="26" t="s">
        <v>35</v>
      </c>
      <c r="I52" s="24"/>
      <c r="J52" s="24"/>
      <c r="K52" s="32">
        <v>43907</v>
      </c>
      <c r="L52" s="27" t="s">
        <v>246</v>
      </c>
      <c r="M52" s="24"/>
      <c r="N52" s="28"/>
      <c r="O52" s="28"/>
      <c r="P52" s="21">
        <v>10100</v>
      </c>
      <c r="Q52" s="29"/>
      <c r="S52" s="29"/>
      <c r="T52" s="29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</row>
    <row r="53" spans="1:115" s="30" customFormat="1" ht="34.5" customHeight="1">
      <c r="A53" s="36">
        <f t="shared" si="0"/>
        <v>44</v>
      </c>
      <c r="B53" s="24"/>
      <c r="C53" s="35" t="s">
        <v>251</v>
      </c>
      <c r="D53" s="34" t="s">
        <v>252</v>
      </c>
      <c r="E53" s="34" t="s">
        <v>253</v>
      </c>
      <c r="F53" s="4" t="s">
        <v>254</v>
      </c>
      <c r="G53" s="25" t="s">
        <v>255</v>
      </c>
      <c r="H53" s="26" t="s">
        <v>35</v>
      </c>
      <c r="I53" s="24"/>
      <c r="J53" s="24"/>
      <c r="K53" s="32">
        <v>43944</v>
      </c>
      <c r="L53" s="27" t="s">
        <v>256</v>
      </c>
      <c r="M53" s="24"/>
      <c r="N53" s="28"/>
      <c r="O53" s="28"/>
      <c r="P53" s="21">
        <v>2000</v>
      </c>
      <c r="Q53" s="29"/>
      <c r="S53" s="29"/>
      <c r="T53" s="29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</row>
    <row r="54" spans="1:115" s="30" customFormat="1" ht="31.5" customHeight="1">
      <c r="A54" s="36">
        <f t="shared" si="0"/>
        <v>45</v>
      </c>
      <c r="B54" s="24"/>
      <c r="C54" s="31" t="s">
        <v>257</v>
      </c>
      <c r="D54" s="4" t="s">
        <v>258</v>
      </c>
      <c r="E54" s="4" t="s">
        <v>259</v>
      </c>
      <c r="F54" s="4" t="s">
        <v>260</v>
      </c>
      <c r="G54" s="25" t="s">
        <v>261</v>
      </c>
      <c r="H54" s="26" t="s">
        <v>35</v>
      </c>
      <c r="I54" s="24"/>
      <c r="J54" s="24"/>
      <c r="K54" s="32">
        <v>43944</v>
      </c>
      <c r="L54" s="27" t="s">
        <v>262</v>
      </c>
      <c r="M54" s="24"/>
      <c r="N54" s="28"/>
      <c r="O54" s="28"/>
      <c r="P54" s="21">
        <v>9400</v>
      </c>
      <c r="Q54" s="29"/>
      <c r="S54" s="29"/>
      <c r="T54" s="29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</row>
    <row r="55" spans="1:115" s="30" customFormat="1" ht="31.5" customHeight="1">
      <c r="A55" s="36">
        <f t="shared" si="0"/>
        <v>46</v>
      </c>
      <c r="B55" s="24"/>
      <c r="C55" s="31" t="s">
        <v>251</v>
      </c>
      <c r="D55" s="4" t="s">
        <v>252</v>
      </c>
      <c r="E55" s="4" t="s">
        <v>263</v>
      </c>
      <c r="F55" s="4" t="s">
        <v>264</v>
      </c>
      <c r="G55" s="25" t="s">
        <v>265</v>
      </c>
      <c r="H55" s="26" t="s">
        <v>35</v>
      </c>
      <c r="I55" s="24"/>
      <c r="J55" s="24"/>
      <c r="K55" s="32">
        <v>43965</v>
      </c>
      <c r="L55" s="27" t="s">
        <v>266</v>
      </c>
      <c r="M55" s="24"/>
      <c r="N55" s="28"/>
      <c r="O55" s="28"/>
      <c r="P55" s="21">
        <v>500</v>
      </c>
      <c r="Q55" s="29"/>
      <c r="S55" s="29"/>
      <c r="T55" s="29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</row>
    <row r="56" spans="1:115" s="30" customFormat="1" ht="31.5" customHeight="1">
      <c r="A56" s="36">
        <f t="shared" si="0"/>
        <v>47</v>
      </c>
      <c r="B56" s="24"/>
      <c r="C56" s="31" t="s">
        <v>267</v>
      </c>
      <c r="D56" s="4" t="s">
        <v>252</v>
      </c>
      <c r="E56" s="4" t="s">
        <v>268</v>
      </c>
      <c r="F56" s="4" t="s">
        <v>269</v>
      </c>
      <c r="G56" s="25" t="s">
        <v>270</v>
      </c>
      <c r="H56" s="26" t="s">
        <v>35</v>
      </c>
      <c r="I56" s="24"/>
      <c r="J56" s="24"/>
      <c r="K56" s="32">
        <v>43992</v>
      </c>
      <c r="L56" s="27" t="s">
        <v>271</v>
      </c>
      <c r="M56" s="24"/>
      <c r="N56" s="28"/>
      <c r="O56" s="28"/>
      <c r="P56" s="21">
        <v>9700</v>
      </c>
      <c r="Q56" s="29"/>
      <c r="S56" s="29"/>
      <c r="T56" s="29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</row>
    <row r="57" spans="1:115" s="30" customFormat="1" ht="33.75" customHeight="1">
      <c r="A57" s="36">
        <f t="shared" si="0"/>
        <v>48</v>
      </c>
      <c r="B57" s="24"/>
      <c r="C57" s="31" t="s">
        <v>272</v>
      </c>
      <c r="D57" s="4" t="s">
        <v>234</v>
      </c>
      <c r="E57" s="4" t="s">
        <v>273</v>
      </c>
      <c r="F57" s="4" t="s">
        <v>274</v>
      </c>
      <c r="G57" s="25" t="s">
        <v>275</v>
      </c>
      <c r="H57" s="26" t="s">
        <v>35</v>
      </c>
      <c r="I57" s="24"/>
      <c r="J57" s="24"/>
      <c r="K57" s="32">
        <v>44043</v>
      </c>
      <c r="L57" s="27" t="s">
        <v>276</v>
      </c>
      <c r="M57" s="24"/>
      <c r="N57" s="28"/>
      <c r="O57" s="28"/>
      <c r="P57" s="21">
        <v>19000</v>
      </c>
      <c r="Q57" s="29"/>
      <c r="S57" s="29"/>
      <c r="T57" s="29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</row>
    <row r="58" spans="8:12" ht="16.5">
      <c r="H58" s="49" t="s">
        <v>277</v>
      </c>
      <c r="I58" s="49"/>
      <c r="J58" s="49"/>
      <c r="K58" s="49"/>
      <c r="L58" s="49"/>
    </row>
    <row r="59" spans="4:12" ht="15.75">
      <c r="D59" s="10" t="s">
        <v>48</v>
      </c>
      <c r="H59" s="48" t="s">
        <v>47</v>
      </c>
      <c r="I59" s="48"/>
      <c r="J59" s="48"/>
      <c r="K59" s="48"/>
      <c r="L59" s="48"/>
    </row>
    <row r="63" spans="8:12" ht="12.75">
      <c r="H63" s="46" t="s">
        <v>64</v>
      </c>
      <c r="I63" s="46"/>
      <c r="J63" s="46"/>
      <c r="K63" s="46"/>
      <c r="L63" s="46"/>
    </row>
    <row r="66" spans="4:12" ht="15.75">
      <c r="D66" s="23" t="s">
        <v>105</v>
      </c>
      <c r="H66" s="48" t="s">
        <v>278</v>
      </c>
      <c r="I66" s="48"/>
      <c r="J66" s="48"/>
      <c r="K66" s="48"/>
      <c r="L66" s="48"/>
    </row>
  </sheetData>
  <sheetProtection/>
  <mergeCells count="21">
    <mergeCell ref="M6:M8"/>
    <mergeCell ref="H63:L63"/>
    <mergeCell ref="G6:J6"/>
    <mergeCell ref="K5:M5"/>
    <mergeCell ref="B6:B8"/>
    <mergeCell ref="H59:L59"/>
    <mergeCell ref="H66:L66"/>
    <mergeCell ref="H58:L58"/>
    <mergeCell ref="H7:J7"/>
    <mergeCell ref="K6:K8"/>
    <mergeCell ref="G7:G8"/>
    <mergeCell ref="A1:E1"/>
    <mergeCell ref="F6:F8"/>
    <mergeCell ref="L6:L8"/>
    <mergeCell ref="A3:M3"/>
    <mergeCell ref="A2:M2"/>
    <mergeCell ref="C6:C8"/>
    <mergeCell ref="A6:A8"/>
    <mergeCell ref="A4:M4"/>
    <mergeCell ref="D6:D8"/>
    <mergeCell ref="E6:E8"/>
  </mergeCells>
  <printOptions/>
  <pageMargins left="0.25" right="0.25" top="0.25" bottom="0.25" header="0.5" footer="0.5"/>
  <pageSetup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Nguyễn Thanh Bình</cp:lastModifiedBy>
  <cp:lastPrinted>2018-11-01T06:51:26Z</cp:lastPrinted>
  <dcterms:created xsi:type="dcterms:W3CDTF">2015-03-03T05:11:17Z</dcterms:created>
  <dcterms:modified xsi:type="dcterms:W3CDTF">2020-07-24T08:49:20Z</dcterms:modified>
  <cp:category/>
  <cp:version/>
  <cp:contentType/>
  <cp:contentStatus/>
</cp:coreProperties>
</file>